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 МЕТОДИЧЕСКОЕ СОПРОВОЖДЕНИЕ\268 ИННОВАЦИОННАЯ ДЕЯТЕЛЬНОСТЬ\"/>
    </mc:Choice>
  </mc:AlternateContent>
  <bookViews>
    <workbookView xWindow="-108" yWindow="-108" windowWidth="23256" windowHeight="12576"/>
  </bookViews>
  <sheets>
    <sheet name="Лист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0" i="1" l="1"/>
  <c r="E40" i="1"/>
  <c r="F40" i="1"/>
  <c r="G40" i="1"/>
  <c r="H40" i="1"/>
  <c r="I40" i="1"/>
  <c r="J40" i="1"/>
  <c r="K40" i="1"/>
  <c r="L40" i="1"/>
  <c r="M40" i="1"/>
  <c r="D50" i="1"/>
  <c r="E50" i="1"/>
  <c r="F50" i="1"/>
  <c r="G50" i="1"/>
  <c r="H50" i="1"/>
  <c r="I50" i="1"/>
  <c r="J50" i="1"/>
  <c r="K50" i="1"/>
  <c r="L50" i="1"/>
  <c r="M50" i="1"/>
  <c r="C50" i="1"/>
  <c r="C40" i="1"/>
  <c r="D28" i="1"/>
  <c r="E28" i="1"/>
  <c r="F28" i="1"/>
  <c r="G28" i="1"/>
  <c r="H28" i="1"/>
  <c r="I28" i="1"/>
  <c r="J28" i="1"/>
  <c r="K28" i="1"/>
  <c r="L28" i="1"/>
  <c r="M28" i="1"/>
  <c r="C28" i="1"/>
  <c r="D33" i="1"/>
  <c r="E33" i="1"/>
  <c r="F33" i="1"/>
  <c r="G33" i="1"/>
  <c r="H33" i="1"/>
  <c r="I33" i="1"/>
  <c r="J33" i="1"/>
  <c r="K33" i="1"/>
  <c r="L33" i="1"/>
  <c r="M33" i="1"/>
  <c r="C33" i="1"/>
  <c r="D14" i="1"/>
  <c r="E14" i="1"/>
  <c r="F14" i="1"/>
  <c r="G14" i="1"/>
  <c r="H14" i="1"/>
  <c r="I14" i="1"/>
  <c r="J14" i="1"/>
  <c r="K14" i="1"/>
  <c r="L14" i="1"/>
  <c r="M14" i="1"/>
  <c r="C14" i="1"/>
  <c r="D8" i="1"/>
  <c r="E8" i="1"/>
  <c r="F8" i="1"/>
  <c r="G8" i="1"/>
  <c r="H8" i="1"/>
  <c r="I8" i="1"/>
  <c r="J8" i="1"/>
  <c r="K8" i="1"/>
  <c r="L8" i="1"/>
  <c r="M8" i="1"/>
  <c r="C8" i="1"/>
  <c r="E51" i="1"/>
  <c r="D51" i="1"/>
  <c r="F51" i="1" l="1"/>
  <c r="G51" i="1"/>
  <c r="H51" i="1"/>
  <c r="I51" i="1"/>
  <c r="C51" i="1"/>
  <c r="E52" i="1" s="1"/>
  <c r="I52" i="1" l="1"/>
  <c r="F52" i="1"/>
  <c r="H52" i="1"/>
  <c r="G52" i="1"/>
  <c r="D52" i="1"/>
</calcChain>
</file>

<file path=xl/sharedStrings.xml><?xml version="1.0" encoding="utf-8"?>
<sst xmlns="http://schemas.openxmlformats.org/spreadsheetml/2006/main" count="62" uniqueCount="56">
  <si>
    <t>Итоговый балл</t>
  </si>
  <si>
    <t xml:space="preserve">Балл </t>
  </si>
  <si>
    <t>ФИО педагога</t>
  </si>
  <si>
    <t>Целеполагание</t>
  </si>
  <si>
    <t>Учитель пытается сделать цель урока личностнозначимой для обучающихся</t>
  </si>
  <si>
    <t>Цель урока обсуждается и формируется в диалоге с обучающимися</t>
  </si>
  <si>
    <t>Задачи, которые решаются на уроке, диагностичны, измеряемы (есть критерии, понятные детям, которые могут быть использованы в процессе само- и взаимооценивания)</t>
  </si>
  <si>
    <t>Информационное обеспечение</t>
  </si>
  <si>
    <t xml:space="preserve">Используются наряду с традиционными разнообразные справочные материалы (словари, энциклопедии, справочники, эл учебные материалы, Интернет) </t>
  </si>
  <si>
    <t>Создаются учебные ситуации, в которых необходимо сравнивать, сопоставлять данные из разных источников</t>
  </si>
  <si>
    <t>Используются материалы разных форматов (текст, таблицы, схемы, графика, видео, аудио)</t>
  </si>
  <si>
    <t>Организация деятельности обучающихся</t>
  </si>
  <si>
    <t>Присутствует многократная смена видов деятельности</t>
  </si>
  <si>
    <t>Учитель дает возможность обучающимся пробовать разные варианты выполнения заданий и обсуждает их эффективность</t>
  </si>
  <si>
    <t>На уроке используются активные технологии обучения: экспериментальные, исследовательские, игровые, проблемное обучение и пр.</t>
  </si>
  <si>
    <t>На уроке используются организация деятельности в группах и парах</t>
  </si>
  <si>
    <t>Педагогические технологии</t>
  </si>
  <si>
    <t>Учитель дает задания, где на предметном содержании формируются метапредметные умения</t>
  </si>
  <si>
    <t>Учитель дает задания, где на предметном содержании формируются межпредметные понятия</t>
  </si>
  <si>
    <t>Оценка деятельности</t>
  </si>
  <si>
    <t>Учитель организует взаимооценку обучающихся по установленным критериям</t>
  </si>
  <si>
    <t>Учитель создает возможности для самооценки по установленным критериям</t>
  </si>
  <si>
    <t xml:space="preserve">Учитель организует эмоциональную рефлексию обучающихся </t>
  </si>
  <si>
    <t>Учитель организует качественную рефлексию: достижение результата, сложность, полезность, взаимодействие и пр.</t>
  </si>
  <si>
    <t>Наличие технологической карты урока</t>
  </si>
  <si>
    <t>Структура урока соответствует целям</t>
  </si>
  <si>
    <t>Оптимальность подбора заданий для формирования предметных образовательных результатов</t>
  </si>
  <si>
    <t>Учитель организует домашнее задание</t>
  </si>
  <si>
    <t>Учитель использует критериальное оценивание, критерии обсуждены с обучающимися и понятны им</t>
  </si>
  <si>
    <t>Эффективность урока</t>
  </si>
  <si>
    <t>Оптимальность подбора заданий для формирования метапредметных образовательных результатов</t>
  </si>
  <si>
    <t>Оптимальность подбора заданий для формирования межпредметных понятий</t>
  </si>
  <si>
    <t>Целесообразно используется ИКТ</t>
  </si>
  <si>
    <t>Источником информации становятся личные наблюдения обучающихся, опыт, эксперимент</t>
  </si>
  <si>
    <t xml:space="preserve">Лист анализа урока
</t>
  </si>
  <si>
    <t>Прослеживается место урока в теме</t>
  </si>
  <si>
    <t>Учитель может провести самоанализ урока по обозначенным критериям</t>
  </si>
  <si>
    <t>Достигнута цель урока</t>
  </si>
  <si>
    <t>Более 90% обучающихся вовлечены в учебную деятельность</t>
  </si>
  <si>
    <t>Учитель мотивирует обучающихся</t>
  </si>
  <si>
    <t>Учитель формирует отношение к здоровью как к ценности</t>
  </si>
  <si>
    <t>Учитель создает благоприятный психологический климат на уроке</t>
  </si>
  <si>
    <t>СанПин</t>
  </si>
  <si>
    <t>Чистота, температура и свежесть воздуха, освещение класса и доски, отсутствие монотонных, неприятных звуковых раздражителей и т. п.</t>
  </si>
  <si>
    <t>Критерии</t>
  </si>
  <si>
    <t>Показатели</t>
  </si>
  <si>
    <t>Задания вариативны, обучающийся имеет возможности выбора уровня сложности, способов деятельности</t>
  </si>
  <si>
    <t>Задания вариативны, обучающийся имеет возможности выбора темпа</t>
  </si>
  <si>
    <t>Учитель дает задания из демоверсий ВПР</t>
  </si>
  <si>
    <t>Учитель дает задания из демоверсий ОГЭ</t>
  </si>
  <si>
    <t>Используется ориентировочная основа действий (планы решения, алгоритмы, памятки, обобщенные схемы анализа и тп)</t>
  </si>
  <si>
    <t>Плотность урока составляет 60% - 80%</t>
  </si>
  <si>
    <t>Оптимальность выбора технологий, методов и приемов организации деятельности обучающихся</t>
  </si>
  <si>
    <t>ФИО учителя</t>
  </si>
  <si>
    <t>Учитель использует систему оценивания заданий по критериям внешнего мониторинга (ГИА, НИКО, ВПР, РДР)</t>
  </si>
  <si>
    <t>Методологическая обеспеченность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</si>
</sst>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9"/>
      <name val="Arial"/>
      <family val="2"/>
      <charset val="204"/>
    </font>
    <font>
      <b/>
      <sz val="12"/>
      <color rgb="FFC00000"/>
      <name val="Times New Roman"/>
      <family val="1"/>
      <charset val="204"/>
    </font>
    <font>
      <sz val="9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Cambria"/>
      <family val="1"/>
      <charset val="204"/>
    </font>
    <font>
      <sz val="12"/>
      <color rgb="FF00000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BD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DDE8C6"/>
        <bgColor indexed="64"/>
      </patternFill>
    </fill>
    <fill>
      <patternFill patternType="solid">
        <fgColor rgb="FFFCDDC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4E0E0"/>
        <bgColor indexed="64"/>
      </patternFill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97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6" fillId="4" borderId="1" xfId="0" applyNumberFormat="1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wrapText="1"/>
    </xf>
    <xf numFmtId="0" fontId="8" fillId="4" borderId="1" xfId="0" applyFont="1" applyFill="1" applyBorder="1"/>
    <xf numFmtId="9" fontId="8" fillId="4" borderId="1" xfId="1" applyFont="1" applyFill="1" applyBorder="1" applyAlignment="1">
      <alignment horizontal="center" vertical="top"/>
    </xf>
    <xf numFmtId="0" fontId="10" fillId="3" borderId="1" xfId="0" applyFont="1" applyFill="1" applyBorder="1" applyAlignment="1">
      <alignment horizontal="left" vertical="top"/>
    </xf>
    <xf numFmtId="0" fontId="9" fillId="3" borderId="1" xfId="0" applyFont="1" applyFill="1" applyBorder="1" applyAlignment="1">
      <alignment horizontal="left"/>
    </xf>
    <xf numFmtId="0" fontId="10" fillId="3" borderId="1" xfId="0" applyNumberFormat="1" applyFont="1" applyFill="1" applyBorder="1" applyAlignment="1">
      <alignment horizontal="left" vertical="top" wrapText="1"/>
    </xf>
    <xf numFmtId="0" fontId="6" fillId="3" borderId="1" xfId="0" applyNumberFormat="1" applyFont="1" applyFill="1" applyBorder="1" applyAlignment="1">
      <alignment horizontal="center" vertical="top"/>
    </xf>
    <xf numFmtId="0" fontId="10" fillId="3" borderId="1" xfId="0" applyNumberFormat="1" applyFont="1" applyFill="1" applyBorder="1" applyAlignment="1">
      <alignment horizontal="center" vertical="top"/>
    </xf>
    <xf numFmtId="0" fontId="4" fillId="2" borderId="1" xfId="0" applyNumberFormat="1" applyFont="1" applyFill="1" applyBorder="1" applyAlignment="1">
      <alignment horizontal="right" vertical="top" wrapText="1"/>
    </xf>
    <xf numFmtId="0" fontId="4" fillId="0" borderId="2" xfId="0" applyNumberFormat="1" applyFont="1" applyBorder="1" applyAlignment="1">
      <alignment horizontal="center" vertical="top" wrapText="1"/>
    </xf>
    <xf numFmtId="0" fontId="4" fillId="0" borderId="4" xfId="0" applyNumberFormat="1" applyFont="1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 vertical="top"/>
    </xf>
    <xf numFmtId="0" fontId="6" fillId="4" borderId="6" xfId="0" applyFont="1" applyFill="1" applyBorder="1" applyAlignment="1">
      <alignment horizontal="center" vertical="top"/>
    </xf>
    <xf numFmtId="0" fontId="6" fillId="4" borderId="7" xfId="0" applyFont="1" applyFill="1" applyBorder="1" applyAlignment="1">
      <alignment horizontal="center" vertical="top"/>
    </xf>
    <xf numFmtId="0" fontId="4" fillId="0" borderId="1" xfId="0" applyNumberFormat="1" applyFont="1" applyBorder="1" applyAlignment="1">
      <alignment horizontal="left" vertical="top" wrapText="1"/>
    </xf>
    <xf numFmtId="0" fontId="6" fillId="6" borderId="1" xfId="0" applyNumberFormat="1" applyFont="1" applyFill="1" applyBorder="1" applyAlignment="1">
      <alignment horizontal="left" vertical="top"/>
    </xf>
    <xf numFmtId="0" fontId="6" fillId="6" borderId="1" xfId="0" applyFont="1" applyFill="1" applyBorder="1" applyAlignment="1">
      <alignment horizontal="left" vertical="top"/>
    </xf>
    <xf numFmtId="0" fontId="7" fillId="6" borderId="1" xfId="0" applyFont="1" applyFill="1" applyBorder="1" applyAlignment="1">
      <alignment horizontal="left"/>
    </xf>
    <xf numFmtId="0" fontId="6" fillId="6" borderId="1" xfId="0" applyNumberFormat="1" applyFont="1" applyFill="1" applyBorder="1" applyAlignment="1">
      <alignment horizontal="right" vertical="top"/>
    </xf>
    <xf numFmtId="0" fontId="4" fillId="4" borderId="1" xfId="0" applyNumberFormat="1" applyFont="1" applyFill="1" applyBorder="1" applyAlignment="1">
      <alignment horizontal="center" vertical="top" wrapText="1"/>
    </xf>
    <xf numFmtId="0" fontId="4" fillId="7" borderId="1" xfId="0" applyNumberFormat="1" applyFont="1" applyFill="1" applyBorder="1" applyAlignment="1">
      <alignment horizontal="center" vertical="top" wrapText="1"/>
    </xf>
    <xf numFmtId="0" fontId="3" fillId="7" borderId="1" xfId="0" applyNumberFormat="1" applyFont="1" applyFill="1" applyBorder="1" applyAlignment="1">
      <alignment horizontal="left" vertical="top" wrapText="1"/>
    </xf>
    <xf numFmtId="0" fontId="3" fillId="7" borderId="1" xfId="0" applyNumberFormat="1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horizontal="center" vertical="top"/>
    </xf>
    <xf numFmtId="0" fontId="2" fillId="7" borderId="1" xfId="0" applyFont="1" applyFill="1" applyBorder="1"/>
    <xf numFmtId="0" fontId="1" fillId="4" borderId="1" xfId="0" applyFont="1" applyFill="1" applyBorder="1"/>
    <xf numFmtId="0" fontId="4" fillId="8" borderId="2" xfId="0" applyNumberFormat="1" applyFont="1" applyFill="1" applyBorder="1" applyAlignment="1">
      <alignment horizontal="center" vertical="top" wrapText="1"/>
    </xf>
    <xf numFmtId="0" fontId="4" fillId="8" borderId="1" xfId="0" applyNumberFormat="1" applyFont="1" applyFill="1" applyBorder="1" applyAlignment="1">
      <alignment horizontal="center" vertical="top" wrapText="1"/>
    </xf>
    <xf numFmtId="0" fontId="1" fillId="8" borderId="1" xfId="0" applyFont="1" applyFill="1" applyBorder="1"/>
    <xf numFmtId="0" fontId="4" fillId="9" borderId="1" xfId="0" applyNumberFormat="1" applyFont="1" applyFill="1" applyBorder="1" applyAlignment="1">
      <alignment horizontal="center" vertical="top" wrapText="1"/>
    </xf>
    <xf numFmtId="0" fontId="3" fillId="9" borderId="1" xfId="0" applyNumberFormat="1" applyFont="1" applyFill="1" applyBorder="1" applyAlignment="1">
      <alignment horizontal="left" vertical="top" wrapText="1"/>
    </xf>
    <xf numFmtId="0" fontId="3" fillId="9" borderId="1" xfId="0" applyNumberFormat="1" applyFont="1" applyFill="1" applyBorder="1" applyAlignment="1">
      <alignment horizontal="center" vertical="top" wrapText="1"/>
    </xf>
    <xf numFmtId="0" fontId="3" fillId="9" borderId="1" xfId="0" applyFont="1" applyFill="1" applyBorder="1" applyAlignment="1">
      <alignment horizontal="center" vertical="top"/>
    </xf>
    <xf numFmtId="0" fontId="2" fillId="9" borderId="1" xfId="0" applyFont="1" applyFill="1" applyBorder="1"/>
    <xf numFmtId="0" fontId="11" fillId="9" borderId="0" xfId="0" applyFont="1" applyFill="1" applyAlignment="1">
      <alignment wrapText="1"/>
    </xf>
    <xf numFmtId="0" fontId="4" fillId="5" borderId="4" xfId="0" applyNumberFormat="1" applyFont="1" applyFill="1" applyBorder="1" applyAlignment="1">
      <alignment horizontal="center" vertical="top" wrapText="1"/>
    </xf>
    <xf numFmtId="0" fontId="4" fillId="5" borderId="1" xfId="0" applyNumberFormat="1" applyFont="1" applyFill="1" applyBorder="1" applyAlignment="1">
      <alignment horizontal="center" vertical="top" wrapText="1"/>
    </xf>
    <xf numFmtId="0" fontId="1" fillId="5" borderId="1" xfId="0" applyFont="1" applyFill="1" applyBorder="1"/>
    <xf numFmtId="0" fontId="4" fillId="10" borderId="2" xfId="0" applyNumberFormat="1" applyFont="1" applyFill="1" applyBorder="1" applyAlignment="1">
      <alignment horizontal="center" vertical="top" wrapText="1"/>
    </xf>
    <xf numFmtId="0" fontId="3" fillId="10" borderId="1" xfId="0" applyNumberFormat="1" applyFont="1" applyFill="1" applyBorder="1" applyAlignment="1">
      <alignment horizontal="left" vertical="top" wrapText="1"/>
    </xf>
    <xf numFmtId="0" fontId="3" fillId="10" borderId="1" xfId="0" applyNumberFormat="1" applyFont="1" applyFill="1" applyBorder="1" applyAlignment="1">
      <alignment horizontal="center" vertical="top" wrapText="1"/>
    </xf>
    <xf numFmtId="0" fontId="3" fillId="10" borderId="1" xfId="0" applyFont="1" applyFill="1" applyBorder="1" applyAlignment="1">
      <alignment horizontal="center" vertical="top"/>
    </xf>
    <xf numFmtId="0" fontId="2" fillId="10" borderId="1" xfId="0" applyFont="1" applyFill="1" applyBorder="1"/>
    <xf numFmtId="0" fontId="4" fillId="10" borderId="4" xfId="0" applyNumberFormat="1" applyFont="1" applyFill="1" applyBorder="1" applyAlignment="1">
      <alignment horizontal="center" vertical="top" wrapText="1"/>
    </xf>
    <xf numFmtId="0" fontId="12" fillId="10" borderId="0" xfId="0" applyFont="1" applyFill="1" applyAlignment="1">
      <alignment vertical="top" wrapText="1"/>
    </xf>
    <xf numFmtId="0" fontId="4" fillId="10" borderId="3" xfId="0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center" vertical="top" wrapText="1"/>
    </xf>
    <xf numFmtId="0" fontId="4" fillId="12" borderId="2" xfId="0" applyNumberFormat="1" applyFont="1" applyFill="1" applyBorder="1" applyAlignment="1">
      <alignment horizontal="center" vertical="top" wrapText="1"/>
    </xf>
    <xf numFmtId="0" fontId="3" fillId="12" borderId="1" xfId="0" applyNumberFormat="1" applyFont="1" applyFill="1" applyBorder="1" applyAlignment="1">
      <alignment horizontal="left" vertical="top" wrapText="1"/>
    </xf>
    <xf numFmtId="0" fontId="3" fillId="12" borderId="1" xfId="0" applyNumberFormat="1" applyFont="1" applyFill="1" applyBorder="1" applyAlignment="1">
      <alignment horizontal="center" vertical="top" wrapText="1"/>
    </xf>
    <xf numFmtId="0" fontId="3" fillId="12" borderId="1" xfId="0" applyFont="1" applyFill="1" applyBorder="1" applyAlignment="1">
      <alignment horizontal="center" vertical="top"/>
    </xf>
    <xf numFmtId="0" fontId="2" fillId="12" borderId="1" xfId="0" applyFont="1" applyFill="1" applyBorder="1"/>
    <xf numFmtId="0" fontId="4" fillId="12" borderId="4" xfId="0" applyNumberFormat="1" applyFont="1" applyFill="1" applyBorder="1" applyAlignment="1">
      <alignment horizontal="center" vertical="top" wrapText="1"/>
    </xf>
    <xf numFmtId="0" fontId="3" fillId="12" borderId="1" xfId="0" applyNumberFormat="1" applyFont="1" applyFill="1" applyBorder="1" applyAlignment="1">
      <alignment horizontal="left" wrapText="1"/>
    </xf>
    <xf numFmtId="0" fontId="12" fillId="12" borderId="0" xfId="0" applyFont="1" applyFill="1" applyAlignment="1">
      <alignment vertical="top" wrapText="1"/>
    </xf>
    <xf numFmtId="0" fontId="12" fillId="12" borderId="8" xfId="0" applyFont="1" applyFill="1" applyBorder="1" applyAlignment="1">
      <alignment vertical="center" wrapText="1"/>
    </xf>
    <xf numFmtId="0" fontId="12" fillId="12" borderId="9" xfId="0" applyFont="1" applyFill="1" applyBorder="1" applyAlignment="1">
      <alignment vertical="center" wrapText="1"/>
    </xf>
    <xf numFmtId="0" fontId="4" fillId="12" borderId="3" xfId="0" applyNumberFormat="1" applyFont="1" applyFill="1" applyBorder="1" applyAlignment="1">
      <alignment horizontal="center" vertical="top" wrapText="1"/>
    </xf>
    <xf numFmtId="0" fontId="4" fillId="13" borderId="4" xfId="0" applyNumberFormat="1" applyFont="1" applyFill="1" applyBorder="1" applyAlignment="1">
      <alignment horizontal="center" vertical="top" wrapText="1"/>
    </xf>
    <xf numFmtId="0" fontId="4" fillId="14" borderId="4" xfId="0" applyNumberFormat="1" applyFont="1" applyFill="1" applyBorder="1" applyAlignment="1">
      <alignment horizontal="center" vertical="top" wrapText="1"/>
    </xf>
    <xf numFmtId="0" fontId="4" fillId="14" borderId="1" xfId="0" applyNumberFormat="1" applyFont="1" applyFill="1" applyBorder="1" applyAlignment="1">
      <alignment horizontal="center" vertical="top" wrapText="1"/>
    </xf>
    <xf numFmtId="0" fontId="1" fillId="14" borderId="1" xfId="0" applyFont="1" applyFill="1" applyBorder="1"/>
    <xf numFmtId="0" fontId="4" fillId="15" borderId="2" xfId="0" applyNumberFormat="1" applyFont="1" applyFill="1" applyBorder="1" applyAlignment="1">
      <alignment horizontal="center" vertical="top" wrapText="1"/>
    </xf>
    <xf numFmtId="0" fontId="3" fillId="15" borderId="1" xfId="0" applyNumberFormat="1" applyFont="1" applyFill="1" applyBorder="1" applyAlignment="1">
      <alignment horizontal="left" wrapText="1"/>
    </xf>
    <xf numFmtId="0" fontId="3" fillId="15" borderId="1" xfId="0" applyNumberFormat="1" applyFont="1" applyFill="1" applyBorder="1" applyAlignment="1">
      <alignment horizontal="center" vertical="top" wrapText="1"/>
    </xf>
    <xf numFmtId="0" fontId="3" fillId="15" borderId="1" xfId="0" applyFont="1" applyFill="1" applyBorder="1" applyAlignment="1">
      <alignment horizontal="center" vertical="top"/>
    </xf>
    <xf numFmtId="0" fontId="2" fillId="15" borderId="1" xfId="0" applyFont="1" applyFill="1" applyBorder="1"/>
    <xf numFmtId="0" fontId="4" fillId="15" borderId="4" xfId="0" applyNumberFormat="1" applyFont="1" applyFill="1" applyBorder="1" applyAlignment="1">
      <alignment horizontal="center" vertical="top" wrapText="1"/>
    </xf>
    <xf numFmtId="0" fontId="4" fillId="15" borderId="3" xfId="0" applyNumberFormat="1" applyFont="1" applyFill="1" applyBorder="1" applyAlignment="1">
      <alignment horizontal="center" vertical="top" wrapText="1"/>
    </xf>
    <xf numFmtId="0" fontId="12" fillId="15" borderId="0" xfId="0" applyFont="1" applyFill="1" applyAlignment="1">
      <alignment vertical="top" wrapText="1"/>
    </xf>
    <xf numFmtId="0" fontId="1" fillId="0" borderId="1" xfId="0" applyFont="1" applyBorder="1"/>
    <xf numFmtId="0" fontId="4" fillId="16" borderId="4" xfId="0" applyNumberFormat="1" applyFont="1" applyFill="1" applyBorder="1" applyAlignment="1">
      <alignment horizontal="center" vertical="top" wrapText="1"/>
    </xf>
    <xf numFmtId="0" fontId="4" fillId="16" borderId="1" xfId="0" applyNumberFormat="1" applyFont="1" applyFill="1" applyBorder="1" applyAlignment="1">
      <alignment horizontal="center" vertical="top" wrapText="1"/>
    </xf>
    <xf numFmtId="0" fontId="1" fillId="16" borderId="1" xfId="0" applyFont="1" applyFill="1" applyBorder="1"/>
    <xf numFmtId="0" fontId="3" fillId="13" borderId="1" xfId="0" applyNumberFormat="1" applyFont="1" applyFill="1" applyBorder="1" applyAlignment="1">
      <alignment horizontal="left" wrapText="1"/>
    </xf>
    <xf numFmtId="0" fontId="3" fillId="13" borderId="1" xfId="0" applyNumberFormat="1" applyFont="1" applyFill="1" applyBorder="1" applyAlignment="1">
      <alignment horizontal="center" vertical="top" wrapText="1"/>
    </xf>
    <xf numFmtId="0" fontId="3" fillId="13" borderId="1" xfId="0" applyFont="1" applyFill="1" applyBorder="1" applyAlignment="1">
      <alignment horizontal="center" vertical="top"/>
    </xf>
    <xf numFmtId="0" fontId="2" fillId="13" borderId="1" xfId="0" applyFont="1" applyFill="1" applyBorder="1"/>
    <xf numFmtId="0" fontId="4" fillId="16" borderId="1" xfId="0" applyNumberFormat="1" applyFont="1" applyFill="1" applyBorder="1" applyAlignment="1">
      <alignment horizontal="right" wrapText="1"/>
    </xf>
    <xf numFmtId="0" fontId="6" fillId="11" borderId="4" xfId="0" applyNumberFormat="1" applyFont="1" applyFill="1" applyBorder="1" applyAlignment="1">
      <alignment horizontal="center" vertical="top" wrapText="1"/>
    </xf>
    <xf numFmtId="0" fontId="6" fillId="11" borderId="1" xfId="0" applyNumberFormat="1" applyFont="1" applyFill="1" applyBorder="1" applyAlignment="1">
      <alignment horizontal="center" vertical="top" wrapText="1"/>
    </xf>
    <xf numFmtId="0" fontId="7" fillId="11" borderId="1" xfId="0" applyFont="1" applyFill="1" applyBorder="1"/>
    <xf numFmtId="0" fontId="6" fillId="11" borderId="0" xfId="0" applyFont="1" applyFill="1" applyAlignment="1">
      <alignment horizontal="right" vertical="top" wrapText="1"/>
    </xf>
    <xf numFmtId="0" fontId="4" fillId="5" borderId="1" xfId="0" applyNumberFormat="1" applyFont="1" applyFill="1" applyBorder="1" applyAlignment="1">
      <alignment horizontal="right" vertical="top" wrapText="1"/>
    </xf>
    <xf numFmtId="0" fontId="4" fillId="14" borderId="1" xfId="0" applyNumberFormat="1" applyFont="1" applyFill="1" applyBorder="1" applyAlignment="1">
      <alignment horizontal="right" wrapText="1"/>
    </xf>
    <xf numFmtId="0" fontId="4" fillId="8" borderId="1" xfId="0" applyNumberFormat="1" applyFont="1" applyFill="1" applyBorder="1" applyAlignment="1">
      <alignment horizontal="right" vertical="top" wrapText="1"/>
    </xf>
    <xf numFmtId="0" fontId="4" fillId="4" borderId="1" xfId="0" applyNumberFormat="1" applyFont="1" applyFill="1" applyBorder="1" applyAlignment="1">
      <alignment horizontal="right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F4E0E0"/>
      <color rgb="FFE0E0E0"/>
      <color rgb="FFFCDDC4"/>
      <color rgb="FFDDE8C6"/>
      <color rgb="FFFFFFBD"/>
      <color rgb="FFF6F9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zoomScaleNormal="100" workbookViewId="0">
      <pane xSplit="3" ySplit="2" topLeftCell="D3" activePane="bottomRight" state="frozen"/>
      <selection pane="topRight" activeCell="D1" sqref="D1"/>
      <selection pane="bottomLeft" activeCell="A4" sqref="A4"/>
      <selection pane="bottomRight" activeCell="B44" sqref="B44"/>
    </sheetView>
  </sheetViews>
  <sheetFormatPr defaultColWidth="9.33203125" defaultRowHeight="12" x14ac:dyDescent="0.25"/>
  <cols>
    <col min="1" max="1" width="21.5546875" style="8" customWidth="1"/>
    <col min="2" max="2" width="45.33203125" style="3" customWidth="1"/>
    <col min="3" max="3" width="7" style="2" customWidth="1"/>
    <col min="4" max="9" width="9.33203125" style="5"/>
    <col min="10" max="16384" width="9.33203125" style="1"/>
  </cols>
  <sheetData>
    <row r="1" spans="1:13" ht="15.6" x14ac:dyDescent="0.2">
      <c r="A1" s="24" t="s">
        <v>34</v>
      </c>
      <c r="B1" s="24"/>
      <c r="C1" s="24"/>
      <c r="D1" s="4"/>
      <c r="E1" s="4"/>
      <c r="F1" s="4"/>
      <c r="G1" s="4"/>
      <c r="H1" s="4"/>
      <c r="I1" s="4"/>
    </row>
    <row r="2" spans="1:13" s="7" customFormat="1" ht="15.6" x14ac:dyDescent="0.25">
      <c r="A2" s="6" t="s">
        <v>44</v>
      </c>
      <c r="B2" s="6" t="s">
        <v>45</v>
      </c>
      <c r="C2" s="6" t="s">
        <v>1</v>
      </c>
      <c r="D2" s="21" t="s">
        <v>2</v>
      </c>
      <c r="E2" s="22"/>
      <c r="F2" s="22"/>
      <c r="G2" s="22"/>
      <c r="H2" s="22"/>
      <c r="I2" s="23"/>
    </row>
    <row r="3" spans="1:13" s="27" customFormat="1" ht="15.6" x14ac:dyDescent="0.25">
      <c r="A3" s="25"/>
      <c r="B3" s="28" t="s">
        <v>53</v>
      </c>
      <c r="C3" s="25"/>
      <c r="D3" s="26"/>
      <c r="E3" s="26"/>
      <c r="F3" s="26"/>
      <c r="G3" s="26"/>
      <c r="H3" s="26"/>
      <c r="I3" s="26"/>
    </row>
    <row r="4" spans="1:13" s="14" customFormat="1" ht="62.4" x14ac:dyDescent="0.2">
      <c r="A4" s="16" t="s">
        <v>42</v>
      </c>
      <c r="B4" s="15" t="s">
        <v>43</v>
      </c>
      <c r="C4" s="17">
        <v>1</v>
      </c>
      <c r="D4" s="13">
        <v>1</v>
      </c>
      <c r="E4" s="13">
        <v>1</v>
      </c>
      <c r="F4" s="13"/>
      <c r="G4" s="13"/>
      <c r="H4" s="13"/>
      <c r="I4" s="13"/>
    </row>
    <row r="5" spans="1:13" s="34" customFormat="1" ht="31.2" x14ac:dyDescent="0.2">
      <c r="A5" s="30" t="s">
        <v>3</v>
      </c>
      <c r="B5" s="31" t="s">
        <v>4</v>
      </c>
      <c r="C5" s="32">
        <v>1</v>
      </c>
      <c r="D5" s="33">
        <v>1</v>
      </c>
      <c r="E5" s="33"/>
      <c r="F5" s="33"/>
      <c r="G5" s="33"/>
      <c r="H5" s="33"/>
      <c r="I5" s="33"/>
    </row>
    <row r="6" spans="1:13" s="34" customFormat="1" ht="31.2" x14ac:dyDescent="0.2">
      <c r="A6" s="30"/>
      <c r="B6" s="31" t="s">
        <v>5</v>
      </c>
      <c r="C6" s="32">
        <v>1</v>
      </c>
      <c r="D6" s="33">
        <v>1</v>
      </c>
      <c r="E6" s="33">
        <v>1</v>
      </c>
      <c r="F6" s="33"/>
      <c r="G6" s="33"/>
      <c r="H6" s="33"/>
      <c r="I6" s="33"/>
    </row>
    <row r="7" spans="1:13" s="34" customFormat="1" ht="78" x14ac:dyDescent="0.2">
      <c r="A7" s="30"/>
      <c r="B7" s="31" t="s">
        <v>6</v>
      </c>
      <c r="C7" s="32">
        <v>1</v>
      </c>
      <c r="D7" s="33">
        <v>1</v>
      </c>
      <c r="E7" s="33">
        <v>1</v>
      </c>
      <c r="F7" s="33"/>
      <c r="G7" s="33"/>
      <c r="H7" s="33"/>
      <c r="I7" s="33"/>
    </row>
    <row r="8" spans="1:13" s="35" customFormat="1" ht="15.6" x14ac:dyDescent="0.25">
      <c r="A8" s="29"/>
      <c r="B8" s="96" t="s">
        <v>3</v>
      </c>
      <c r="C8" s="29">
        <f>SUM(C5:C7)</f>
        <v>3</v>
      </c>
      <c r="D8" s="29">
        <f t="shared" ref="D8:M8" si="0">SUM(D5:D7)</f>
        <v>3</v>
      </c>
      <c r="E8" s="29">
        <f t="shared" si="0"/>
        <v>2</v>
      </c>
      <c r="F8" s="29">
        <f t="shared" si="0"/>
        <v>0</v>
      </c>
      <c r="G8" s="29">
        <f t="shared" si="0"/>
        <v>0</v>
      </c>
      <c r="H8" s="29">
        <f t="shared" si="0"/>
        <v>0</v>
      </c>
      <c r="I8" s="29">
        <f t="shared" si="0"/>
        <v>0</v>
      </c>
      <c r="J8" s="29">
        <f t="shared" si="0"/>
        <v>0</v>
      </c>
      <c r="K8" s="29">
        <f t="shared" si="0"/>
        <v>0</v>
      </c>
      <c r="L8" s="29">
        <f t="shared" si="0"/>
        <v>0</v>
      </c>
      <c r="M8" s="29">
        <f t="shared" si="0"/>
        <v>0</v>
      </c>
    </row>
    <row r="9" spans="1:13" s="43" customFormat="1" ht="62.4" x14ac:dyDescent="0.2">
      <c r="A9" s="39" t="s">
        <v>7</v>
      </c>
      <c r="B9" s="40" t="s">
        <v>8</v>
      </c>
      <c r="C9" s="41">
        <v>1</v>
      </c>
      <c r="D9" s="42">
        <v>1</v>
      </c>
      <c r="E9" s="42">
        <v>1</v>
      </c>
      <c r="F9" s="42"/>
      <c r="G9" s="42"/>
      <c r="H9" s="42"/>
      <c r="I9" s="42"/>
    </row>
    <row r="10" spans="1:13" s="43" customFormat="1" ht="46.8" x14ac:dyDescent="0.2">
      <c r="A10" s="39"/>
      <c r="B10" s="40" t="s">
        <v>9</v>
      </c>
      <c r="C10" s="41">
        <v>1</v>
      </c>
      <c r="D10" s="42"/>
      <c r="E10" s="42"/>
      <c r="F10" s="42"/>
      <c r="G10" s="42"/>
      <c r="H10" s="42"/>
      <c r="I10" s="42"/>
    </row>
    <row r="11" spans="1:13" s="43" customFormat="1" ht="27.6" x14ac:dyDescent="0.25">
      <c r="A11" s="39"/>
      <c r="B11" s="44" t="s">
        <v>33</v>
      </c>
      <c r="C11" s="41">
        <v>1</v>
      </c>
      <c r="D11" s="42">
        <v>1</v>
      </c>
      <c r="E11" s="42">
        <v>1</v>
      </c>
      <c r="F11" s="42"/>
      <c r="G11" s="42"/>
      <c r="H11" s="42"/>
      <c r="I11" s="42"/>
    </row>
    <row r="12" spans="1:13" s="43" customFormat="1" ht="46.8" x14ac:dyDescent="0.2">
      <c r="A12" s="39"/>
      <c r="B12" s="40" t="s">
        <v>10</v>
      </c>
      <c r="C12" s="41">
        <v>1</v>
      </c>
      <c r="D12" s="42">
        <v>1</v>
      </c>
      <c r="E12" s="42"/>
      <c r="F12" s="42"/>
      <c r="G12" s="42"/>
      <c r="H12" s="42"/>
      <c r="I12" s="42"/>
    </row>
    <row r="13" spans="1:13" s="43" customFormat="1" ht="15.6" x14ac:dyDescent="0.2">
      <c r="A13" s="39"/>
      <c r="B13" s="40" t="s">
        <v>32</v>
      </c>
      <c r="C13" s="41">
        <v>1</v>
      </c>
      <c r="D13" s="42"/>
      <c r="E13" s="42"/>
      <c r="F13" s="42"/>
      <c r="G13" s="42"/>
      <c r="H13" s="42"/>
      <c r="I13" s="42"/>
    </row>
    <row r="14" spans="1:13" s="38" customFormat="1" ht="15.6" x14ac:dyDescent="0.25">
      <c r="A14" s="36"/>
      <c r="B14" s="95" t="s">
        <v>7</v>
      </c>
      <c r="C14" s="37">
        <f>SUM(C9:C13)</f>
        <v>5</v>
      </c>
      <c r="D14" s="37">
        <f t="shared" ref="D14:M14" si="1">SUM(D9:D13)</f>
        <v>3</v>
      </c>
      <c r="E14" s="37">
        <f t="shared" si="1"/>
        <v>2</v>
      </c>
      <c r="F14" s="37">
        <f t="shared" si="1"/>
        <v>0</v>
      </c>
      <c r="G14" s="37">
        <f t="shared" si="1"/>
        <v>0</v>
      </c>
      <c r="H14" s="37">
        <f t="shared" si="1"/>
        <v>0</v>
      </c>
      <c r="I14" s="37">
        <f t="shared" si="1"/>
        <v>0</v>
      </c>
      <c r="J14" s="37">
        <f t="shared" si="1"/>
        <v>0</v>
      </c>
      <c r="K14" s="37">
        <f t="shared" si="1"/>
        <v>0</v>
      </c>
      <c r="L14" s="37">
        <f t="shared" si="1"/>
        <v>0</v>
      </c>
      <c r="M14" s="37">
        <f t="shared" si="1"/>
        <v>0</v>
      </c>
    </row>
    <row r="15" spans="1:13" s="61" customFormat="1" ht="15.6" x14ac:dyDescent="0.2">
      <c r="A15" s="57" t="s">
        <v>11</v>
      </c>
      <c r="B15" s="58" t="s">
        <v>39</v>
      </c>
      <c r="C15" s="59">
        <v>1</v>
      </c>
      <c r="D15" s="60"/>
      <c r="E15" s="60"/>
      <c r="F15" s="60"/>
      <c r="G15" s="60"/>
      <c r="H15" s="60"/>
      <c r="I15" s="60"/>
    </row>
    <row r="16" spans="1:13" s="61" customFormat="1" ht="31.2" customHeight="1" x14ac:dyDescent="0.3">
      <c r="A16" s="62"/>
      <c r="B16" s="63" t="s">
        <v>12</v>
      </c>
      <c r="C16" s="59">
        <v>1</v>
      </c>
      <c r="D16" s="60"/>
      <c r="E16" s="60"/>
      <c r="F16" s="60"/>
      <c r="G16" s="60"/>
      <c r="H16" s="60"/>
      <c r="I16" s="60"/>
    </row>
    <row r="17" spans="1:13" s="61" customFormat="1" ht="31.2" customHeight="1" x14ac:dyDescent="0.3">
      <c r="A17" s="62"/>
      <c r="B17" s="63" t="s">
        <v>40</v>
      </c>
      <c r="C17" s="59">
        <v>1</v>
      </c>
      <c r="D17" s="60"/>
      <c r="E17" s="60"/>
      <c r="F17" s="60"/>
      <c r="G17" s="60"/>
      <c r="H17" s="60"/>
      <c r="I17" s="60"/>
    </row>
    <row r="18" spans="1:13" s="61" customFormat="1" ht="31.2" customHeight="1" x14ac:dyDescent="0.3">
      <c r="A18" s="62"/>
      <c r="B18" s="63" t="s">
        <v>41</v>
      </c>
      <c r="C18" s="59">
        <v>1</v>
      </c>
      <c r="D18" s="60"/>
      <c r="E18" s="60"/>
      <c r="F18" s="60"/>
      <c r="G18" s="60"/>
      <c r="H18" s="60"/>
      <c r="I18" s="60"/>
    </row>
    <row r="19" spans="1:13" s="61" customFormat="1" ht="46.8" x14ac:dyDescent="0.3">
      <c r="A19" s="62"/>
      <c r="B19" s="63" t="s">
        <v>13</v>
      </c>
      <c r="C19" s="59">
        <v>1</v>
      </c>
      <c r="D19" s="60"/>
      <c r="E19" s="60"/>
      <c r="F19" s="60"/>
      <c r="G19" s="60"/>
      <c r="H19" s="60"/>
      <c r="I19" s="60"/>
    </row>
    <row r="20" spans="1:13" s="61" customFormat="1" ht="46.8" x14ac:dyDescent="0.2">
      <c r="A20" s="62"/>
      <c r="B20" s="64" t="s">
        <v>46</v>
      </c>
      <c r="C20" s="59">
        <v>1</v>
      </c>
      <c r="D20" s="60">
        <v>1</v>
      </c>
      <c r="E20" s="60"/>
      <c r="F20" s="60"/>
      <c r="G20" s="60"/>
      <c r="H20" s="60"/>
      <c r="I20" s="60"/>
    </row>
    <row r="21" spans="1:13" s="61" customFormat="1" ht="31.2" x14ac:dyDescent="0.3">
      <c r="A21" s="62"/>
      <c r="B21" s="63" t="s">
        <v>47</v>
      </c>
      <c r="C21" s="59">
        <v>1</v>
      </c>
      <c r="D21" s="60">
        <v>1</v>
      </c>
      <c r="E21" s="60">
        <v>1</v>
      </c>
      <c r="F21" s="60"/>
      <c r="G21" s="60"/>
      <c r="H21" s="60"/>
      <c r="I21" s="60"/>
    </row>
    <row r="22" spans="1:13" s="61" customFormat="1" ht="47.4" thickBot="1" x14ac:dyDescent="0.35">
      <c r="A22" s="62"/>
      <c r="B22" s="63" t="s">
        <v>18</v>
      </c>
      <c r="C22" s="59">
        <v>1</v>
      </c>
      <c r="D22" s="60">
        <v>1</v>
      </c>
      <c r="E22" s="60">
        <v>1</v>
      </c>
      <c r="F22" s="60"/>
      <c r="G22" s="60"/>
      <c r="H22" s="60"/>
      <c r="I22" s="60"/>
    </row>
    <row r="23" spans="1:13" s="61" customFormat="1" ht="16.2" thickBot="1" x14ac:dyDescent="0.25">
      <c r="A23" s="62"/>
      <c r="B23" s="65" t="s">
        <v>48</v>
      </c>
      <c r="C23" s="59">
        <v>1</v>
      </c>
      <c r="D23" s="60"/>
      <c r="E23" s="60"/>
      <c r="F23" s="60"/>
      <c r="G23" s="60"/>
      <c r="H23" s="60"/>
      <c r="I23" s="60"/>
    </row>
    <row r="24" spans="1:13" s="61" customFormat="1" ht="16.2" thickBot="1" x14ac:dyDescent="0.25">
      <c r="A24" s="62"/>
      <c r="B24" s="66" t="s">
        <v>49</v>
      </c>
      <c r="C24" s="59">
        <v>1</v>
      </c>
      <c r="D24" s="60"/>
      <c r="E24" s="60">
        <v>1</v>
      </c>
      <c r="F24" s="60"/>
      <c r="G24" s="60"/>
      <c r="H24" s="60"/>
      <c r="I24" s="60"/>
    </row>
    <row r="25" spans="1:13" s="61" customFormat="1" ht="46.8" x14ac:dyDescent="0.3">
      <c r="A25" s="62"/>
      <c r="B25" s="63" t="s">
        <v>17</v>
      </c>
      <c r="C25" s="59">
        <v>1</v>
      </c>
      <c r="D25" s="60">
        <v>1</v>
      </c>
      <c r="E25" s="60"/>
      <c r="F25" s="60"/>
      <c r="G25" s="60"/>
      <c r="H25" s="60"/>
      <c r="I25" s="60"/>
    </row>
    <row r="26" spans="1:13" s="61" customFormat="1" ht="15.6" x14ac:dyDescent="0.3">
      <c r="A26" s="62"/>
      <c r="B26" s="63" t="s">
        <v>51</v>
      </c>
      <c r="C26" s="59">
        <v>1</v>
      </c>
      <c r="D26" s="60">
        <v>1</v>
      </c>
      <c r="E26" s="60"/>
      <c r="F26" s="60">
        <v>1</v>
      </c>
      <c r="G26" s="60"/>
      <c r="H26" s="60"/>
      <c r="I26" s="60"/>
    </row>
    <row r="27" spans="1:13" s="61" customFormat="1" ht="15.6" x14ac:dyDescent="0.3">
      <c r="A27" s="67"/>
      <c r="B27" s="63" t="s">
        <v>27</v>
      </c>
      <c r="C27" s="59">
        <v>1</v>
      </c>
      <c r="D27" s="60"/>
      <c r="E27" s="60"/>
      <c r="F27" s="60"/>
      <c r="G27" s="60"/>
      <c r="H27" s="60"/>
      <c r="I27" s="60"/>
    </row>
    <row r="28" spans="1:13" s="71" customFormat="1" ht="15.6" x14ac:dyDescent="0.3">
      <c r="A28" s="69"/>
      <c r="B28" s="94" t="s">
        <v>11</v>
      </c>
      <c r="C28" s="70">
        <f>SUM(C15:C27)</f>
        <v>13</v>
      </c>
      <c r="D28" s="70">
        <f t="shared" ref="D28:M28" si="2">SUM(D15:D27)</f>
        <v>5</v>
      </c>
      <c r="E28" s="70">
        <f t="shared" si="2"/>
        <v>3</v>
      </c>
      <c r="F28" s="70">
        <f t="shared" si="2"/>
        <v>1</v>
      </c>
      <c r="G28" s="70">
        <f t="shared" si="2"/>
        <v>0</v>
      </c>
      <c r="H28" s="70">
        <f t="shared" si="2"/>
        <v>0</v>
      </c>
      <c r="I28" s="70">
        <f t="shared" si="2"/>
        <v>0</v>
      </c>
      <c r="J28" s="70">
        <f t="shared" si="2"/>
        <v>0</v>
      </c>
      <c r="K28" s="70">
        <f t="shared" si="2"/>
        <v>0</v>
      </c>
      <c r="L28" s="70">
        <f t="shared" si="2"/>
        <v>0</v>
      </c>
      <c r="M28" s="70">
        <f t="shared" si="2"/>
        <v>0</v>
      </c>
    </row>
    <row r="29" spans="1:13" s="52" customFormat="1" ht="62.4" x14ac:dyDescent="0.2">
      <c r="A29" s="48" t="s">
        <v>16</v>
      </c>
      <c r="B29" s="49" t="s">
        <v>14</v>
      </c>
      <c r="C29" s="50">
        <v>1</v>
      </c>
      <c r="D29" s="51">
        <v>1</v>
      </c>
      <c r="E29" s="51">
        <v>1</v>
      </c>
      <c r="F29" s="51"/>
      <c r="G29" s="51">
        <v>1</v>
      </c>
      <c r="H29" s="51"/>
      <c r="I29" s="51"/>
    </row>
    <row r="30" spans="1:13" s="52" customFormat="1" ht="31.2" x14ac:dyDescent="0.2">
      <c r="A30" s="53"/>
      <c r="B30" s="49" t="s">
        <v>15</v>
      </c>
      <c r="C30" s="50">
        <v>1</v>
      </c>
      <c r="D30" s="51">
        <v>1</v>
      </c>
      <c r="E30" s="51"/>
      <c r="F30" s="51">
        <v>1</v>
      </c>
      <c r="G30" s="51">
        <v>1</v>
      </c>
      <c r="H30" s="51"/>
      <c r="I30" s="51"/>
    </row>
    <row r="31" spans="1:13" s="52" customFormat="1" ht="46.8" x14ac:dyDescent="0.2">
      <c r="A31" s="53"/>
      <c r="B31" s="54" t="s">
        <v>50</v>
      </c>
      <c r="C31" s="50">
        <v>1</v>
      </c>
      <c r="D31" s="51">
        <v>1</v>
      </c>
      <c r="E31" s="51">
        <v>1</v>
      </c>
      <c r="F31" s="51"/>
      <c r="G31" s="51"/>
      <c r="H31" s="51">
        <v>1</v>
      </c>
      <c r="I31" s="51"/>
    </row>
    <row r="32" spans="1:13" s="52" customFormat="1" ht="31.2" x14ac:dyDescent="0.2">
      <c r="A32" s="55"/>
      <c r="B32" s="49" t="s">
        <v>38</v>
      </c>
      <c r="C32" s="50">
        <v>1</v>
      </c>
      <c r="D32" s="51"/>
      <c r="E32" s="51">
        <v>1</v>
      </c>
      <c r="F32" s="51"/>
      <c r="G32" s="51">
        <v>1</v>
      </c>
      <c r="H32" s="51"/>
      <c r="I32" s="51"/>
    </row>
    <row r="33" spans="1:13" s="47" customFormat="1" ht="15.6" x14ac:dyDescent="0.25">
      <c r="A33" s="45"/>
      <c r="B33" s="93" t="s">
        <v>16</v>
      </c>
      <c r="C33" s="46">
        <f>SUM(C29:C32)</f>
        <v>4</v>
      </c>
      <c r="D33" s="46">
        <f t="shared" ref="D33:M33" si="3">SUM(D29:D32)</f>
        <v>3</v>
      </c>
      <c r="E33" s="46">
        <f t="shared" si="3"/>
        <v>3</v>
      </c>
      <c r="F33" s="46">
        <f t="shared" si="3"/>
        <v>1</v>
      </c>
      <c r="G33" s="46">
        <f t="shared" si="3"/>
        <v>3</v>
      </c>
      <c r="H33" s="46">
        <f t="shared" si="3"/>
        <v>1</v>
      </c>
      <c r="I33" s="46">
        <f t="shared" si="3"/>
        <v>0</v>
      </c>
      <c r="J33" s="46">
        <f t="shared" si="3"/>
        <v>0</v>
      </c>
      <c r="K33" s="46">
        <f t="shared" si="3"/>
        <v>0</v>
      </c>
      <c r="L33" s="46">
        <f t="shared" si="3"/>
        <v>0</v>
      </c>
      <c r="M33" s="46">
        <f t="shared" si="3"/>
        <v>0</v>
      </c>
    </row>
    <row r="34" spans="1:13" s="76" customFormat="1" ht="46.8" x14ac:dyDescent="0.3">
      <c r="A34" s="72" t="s">
        <v>19</v>
      </c>
      <c r="B34" s="73" t="s">
        <v>28</v>
      </c>
      <c r="C34" s="74">
        <v>1</v>
      </c>
      <c r="D34" s="75">
        <v>1</v>
      </c>
      <c r="E34" s="75">
        <v>1</v>
      </c>
      <c r="F34" s="75"/>
      <c r="G34" s="75">
        <v>1</v>
      </c>
      <c r="H34" s="75">
        <v>1</v>
      </c>
      <c r="I34" s="75"/>
    </row>
    <row r="35" spans="1:13" s="76" customFormat="1" ht="31.2" x14ac:dyDescent="0.3">
      <c r="A35" s="77"/>
      <c r="B35" s="73" t="s">
        <v>20</v>
      </c>
      <c r="C35" s="74">
        <v>1</v>
      </c>
      <c r="D35" s="75"/>
      <c r="E35" s="75"/>
      <c r="F35" s="75">
        <v>1</v>
      </c>
      <c r="G35" s="75">
        <v>1</v>
      </c>
      <c r="H35" s="75"/>
      <c r="I35" s="75"/>
    </row>
    <row r="36" spans="1:13" s="76" customFormat="1" ht="31.2" x14ac:dyDescent="0.3">
      <c r="A36" s="77"/>
      <c r="B36" s="73" t="s">
        <v>21</v>
      </c>
      <c r="C36" s="74">
        <v>1</v>
      </c>
      <c r="D36" s="75"/>
      <c r="E36" s="75"/>
      <c r="F36" s="75"/>
      <c r="G36" s="75"/>
      <c r="H36" s="75"/>
      <c r="I36" s="75"/>
    </row>
    <row r="37" spans="1:13" s="76" customFormat="1" ht="31.2" x14ac:dyDescent="0.3">
      <c r="A37" s="77"/>
      <c r="B37" s="73" t="s">
        <v>22</v>
      </c>
      <c r="C37" s="74">
        <v>1</v>
      </c>
      <c r="D37" s="75"/>
      <c r="E37" s="75">
        <v>1</v>
      </c>
      <c r="F37" s="75"/>
      <c r="G37" s="75"/>
      <c r="H37" s="75"/>
      <c r="I37" s="75"/>
    </row>
    <row r="38" spans="1:13" s="76" customFormat="1" ht="46.8" x14ac:dyDescent="0.3">
      <c r="A38" s="77"/>
      <c r="B38" s="73" t="s">
        <v>23</v>
      </c>
      <c r="C38" s="74">
        <v>1</v>
      </c>
      <c r="D38" s="75">
        <v>1</v>
      </c>
      <c r="E38" s="75"/>
      <c r="F38" s="75">
        <v>1</v>
      </c>
      <c r="G38" s="75">
        <v>1</v>
      </c>
      <c r="H38" s="75">
        <v>1</v>
      </c>
      <c r="I38" s="75">
        <v>1</v>
      </c>
    </row>
    <row r="39" spans="1:13" s="76" customFormat="1" ht="46.8" x14ac:dyDescent="0.2">
      <c r="A39" s="78"/>
      <c r="B39" s="79" t="s">
        <v>54</v>
      </c>
      <c r="C39" s="74">
        <v>10</v>
      </c>
      <c r="D39" s="75"/>
      <c r="E39" s="75">
        <v>10</v>
      </c>
      <c r="F39" s="75"/>
      <c r="G39" s="75">
        <v>1</v>
      </c>
      <c r="H39" s="75"/>
      <c r="I39" s="75"/>
    </row>
    <row r="40" spans="1:13" s="91" customFormat="1" ht="15.6" x14ac:dyDescent="0.25">
      <c r="A40" s="89"/>
      <c r="B40" s="92" t="s">
        <v>19</v>
      </c>
      <c r="C40" s="90">
        <f>SUM(C34:C39)</f>
        <v>15</v>
      </c>
      <c r="D40" s="90">
        <f t="shared" ref="D40:M40" si="4">SUM(D34:D39)</f>
        <v>2</v>
      </c>
      <c r="E40" s="90">
        <f t="shared" si="4"/>
        <v>12</v>
      </c>
      <c r="F40" s="90">
        <f t="shared" si="4"/>
        <v>2</v>
      </c>
      <c r="G40" s="90">
        <f t="shared" si="4"/>
        <v>4</v>
      </c>
      <c r="H40" s="90">
        <f t="shared" si="4"/>
        <v>2</v>
      </c>
      <c r="I40" s="90">
        <f t="shared" si="4"/>
        <v>1</v>
      </c>
      <c r="J40" s="90">
        <f t="shared" si="4"/>
        <v>0</v>
      </c>
      <c r="K40" s="90">
        <f t="shared" si="4"/>
        <v>0</v>
      </c>
      <c r="L40" s="90">
        <f t="shared" si="4"/>
        <v>0</v>
      </c>
      <c r="M40" s="90">
        <f t="shared" si="4"/>
        <v>0</v>
      </c>
    </row>
    <row r="41" spans="1:13" s="87" customFormat="1" ht="15.6" x14ac:dyDescent="0.3">
      <c r="A41" s="19" t="s">
        <v>55</v>
      </c>
      <c r="B41" s="84" t="s">
        <v>24</v>
      </c>
      <c r="C41" s="85">
        <v>1</v>
      </c>
      <c r="D41" s="86"/>
      <c r="E41" s="86">
        <v>1</v>
      </c>
      <c r="F41" s="86"/>
      <c r="G41" s="86"/>
      <c r="H41" s="86"/>
      <c r="I41" s="86"/>
    </row>
    <row r="42" spans="1:13" s="87" customFormat="1" ht="15.6" x14ac:dyDescent="0.3">
      <c r="A42" s="20"/>
      <c r="B42" s="84" t="s">
        <v>35</v>
      </c>
      <c r="C42" s="85">
        <v>1</v>
      </c>
      <c r="D42" s="86"/>
      <c r="E42" s="86"/>
      <c r="F42" s="86"/>
      <c r="G42" s="86"/>
      <c r="H42" s="86"/>
      <c r="I42" s="86"/>
    </row>
    <row r="43" spans="1:13" s="87" customFormat="1" ht="15.6" customHeight="1" x14ac:dyDescent="0.3">
      <c r="A43" s="20"/>
      <c r="B43" s="84" t="s">
        <v>25</v>
      </c>
      <c r="C43" s="85">
        <v>1</v>
      </c>
      <c r="D43" s="86"/>
      <c r="E43" s="86">
        <v>1</v>
      </c>
      <c r="F43" s="86">
        <v>1</v>
      </c>
      <c r="G43" s="86"/>
      <c r="H43" s="86"/>
      <c r="I43" s="86"/>
    </row>
    <row r="44" spans="1:13" s="87" customFormat="1" ht="46.8" x14ac:dyDescent="0.3">
      <c r="A44" s="20"/>
      <c r="B44" s="84" t="s">
        <v>52</v>
      </c>
      <c r="C44" s="85">
        <v>1</v>
      </c>
      <c r="D44" s="86">
        <v>1</v>
      </c>
      <c r="E44" s="86">
        <v>1</v>
      </c>
      <c r="F44" s="86"/>
      <c r="G44" s="86">
        <v>1</v>
      </c>
      <c r="H44" s="86">
        <v>1</v>
      </c>
      <c r="I44" s="86">
        <v>1</v>
      </c>
    </row>
    <row r="45" spans="1:13" s="87" customFormat="1" ht="31.2" x14ac:dyDescent="0.3">
      <c r="A45" s="20"/>
      <c r="B45" s="84" t="s">
        <v>31</v>
      </c>
      <c r="C45" s="85">
        <v>1</v>
      </c>
      <c r="D45" s="86">
        <v>1</v>
      </c>
      <c r="E45" s="86">
        <v>1</v>
      </c>
      <c r="F45" s="86"/>
      <c r="G45" s="86">
        <v>1</v>
      </c>
      <c r="H45" s="86"/>
      <c r="I45" s="86"/>
    </row>
    <row r="46" spans="1:13" s="87" customFormat="1" ht="46.8" x14ac:dyDescent="0.3">
      <c r="A46" s="20"/>
      <c r="B46" s="84" t="s">
        <v>26</v>
      </c>
      <c r="C46" s="85">
        <v>1</v>
      </c>
      <c r="D46" s="86">
        <v>1</v>
      </c>
      <c r="E46" s="86">
        <v>1</v>
      </c>
      <c r="F46" s="86">
        <v>1</v>
      </c>
      <c r="G46" s="86">
        <v>1</v>
      </c>
      <c r="H46" s="86"/>
      <c r="I46" s="86">
        <v>1</v>
      </c>
    </row>
    <row r="47" spans="1:13" s="87" customFormat="1" ht="46.8" x14ac:dyDescent="0.3">
      <c r="A47" s="20"/>
      <c r="B47" s="84" t="s">
        <v>30</v>
      </c>
      <c r="C47" s="85">
        <v>1</v>
      </c>
      <c r="D47" s="86">
        <v>1</v>
      </c>
      <c r="E47" s="86">
        <v>1</v>
      </c>
      <c r="F47" s="86">
        <v>1</v>
      </c>
      <c r="G47" s="86">
        <v>1</v>
      </c>
      <c r="H47" s="86">
        <v>1</v>
      </c>
      <c r="I47" s="86">
        <v>1</v>
      </c>
    </row>
    <row r="48" spans="1:13" s="87" customFormat="1" ht="31.2" x14ac:dyDescent="0.3">
      <c r="A48" s="68"/>
      <c r="B48" s="84" t="s">
        <v>36</v>
      </c>
      <c r="C48" s="85">
        <v>1</v>
      </c>
      <c r="D48" s="86">
        <v>1</v>
      </c>
      <c r="E48" s="86">
        <v>1</v>
      </c>
      <c r="F48" s="86">
        <v>1</v>
      </c>
      <c r="G48" s="86">
        <v>1</v>
      </c>
      <c r="H48" s="86">
        <v>1</v>
      </c>
      <c r="I48" s="86"/>
    </row>
    <row r="49" spans="1:13" s="87" customFormat="1" ht="15.6" x14ac:dyDescent="0.3">
      <c r="A49" s="68"/>
      <c r="B49" s="84" t="s">
        <v>37</v>
      </c>
      <c r="C49" s="85">
        <v>1</v>
      </c>
      <c r="D49" s="86">
        <v>1</v>
      </c>
      <c r="E49" s="86">
        <v>1</v>
      </c>
      <c r="F49" s="86">
        <v>1</v>
      </c>
      <c r="G49" s="86">
        <v>1</v>
      </c>
      <c r="H49" s="86">
        <v>1</v>
      </c>
      <c r="I49" s="86">
        <v>1</v>
      </c>
    </row>
    <row r="50" spans="1:13" s="83" customFormat="1" ht="15.6" x14ac:dyDescent="0.3">
      <c r="A50" s="81"/>
      <c r="B50" s="88" t="s">
        <v>55</v>
      </c>
      <c r="C50" s="82">
        <f>SUM(C42:C49)</f>
        <v>8</v>
      </c>
      <c r="D50" s="82">
        <f t="shared" ref="D50:M50" si="5">SUM(D42:D49)</f>
        <v>6</v>
      </c>
      <c r="E50" s="82">
        <f t="shared" si="5"/>
        <v>7</v>
      </c>
      <c r="F50" s="82">
        <f t="shared" si="5"/>
        <v>5</v>
      </c>
      <c r="G50" s="82">
        <f t="shared" si="5"/>
        <v>6</v>
      </c>
      <c r="H50" s="82">
        <f t="shared" si="5"/>
        <v>4</v>
      </c>
      <c r="I50" s="82">
        <f t="shared" si="5"/>
        <v>4</v>
      </c>
      <c r="J50" s="82">
        <f t="shared" si="5"/>
        <v>0</v>
      </c>
      <c r="K50" s="82">
        <f t="shared" si="5"/>
        <v>0</v>
      </c>
      <c r="L50" s="82">
        <f t="shared" si="5"/>
        <v>0</v>
      </c>
      <c r="M50" s="82">
        <f t="shared" si="5"/>
        <v>0</v>
      </c>
    </row>
    <row r="51" spans="1:13" s="80" customFormat="1" ht="15.6" x14ac:dyDescent="0.25">
      <c r="A51" s="18" t="s">
        <v>0</v>
      </c>
      <c r="B51" s="18"/>
      <c r="C51" s="56">
        <f>SUM(C4:C49)</f>
        <v>90</v>
      </c>
      <c r="D51" s="56">
        <f>SUM(D4:D49)</f>
        <v>39</v>
      </c>
      <c r="E51" s="56">
        <f>SUM(E4:E49)</f>
        <v>53</v>
      </c>
      <c r="F51" s="56">
        <f>SUM(F4:F47)</f>
        <v>11</v>
      </c>
      <c r="G51" s="56">
        <f>SUM(G4:G47)</f>
        <v>18</v>
      </c>
      <c r="H51" s="56">
        <f>SUM(H4:H47)</f>
        <v>8</v>
      </c>
      <c r="I51" s="56">
        <f>SUM(I4:I47)</f>
        <v>5</v>
      </c>
    </row>
    <row r="52" spans="1:13" s="11" customFormat="1" ht="15.6" x14ac:dyDescent="0.3">
      <c r="A52" s="9"/>
      <c r="B52" s="10" t="s">
        <v>29</v>
      </c>
      <c r="C52" s="9"/>
      <c r="D52" s="12">
        <f>(D51/$C$51)</f>
        <v>0.43333333333333335</v>
      </c>
      <c r="E52" s="12">
        <f t="shared" ref="E52:I52" si="6">(E51/$C$51)</f>
        <v>0.58888888888888891</v>
      </c>
      <c r="F52" s="12">
        <f t="shared" si="6"/>
        <v>0.12222222222222222</v>
      </c>
      <c r="G52" s="12">
        <f t="shared" si="6"/>
        <v>0.2</v>
      </c>
      <c r="H52" s="12">
        <f t="shared" si="6"/>
        <v>8.8888888888888892E-2</v>
      </c>
      <c r="I52" s="12">
        <f t="shared" si="6"/>
        <v>5.5555555555555552E-2</v>
      </c>
    </row>
  </sheetData>
  <mergeCells count="9">
    <mergeCell ref="A51:B51"/>
    <mergeCell ref="A41:A47"/>
    <mergeCell ref="D2:I2"/>
    <mergeCell ref="A1:C1"/>
    <mergeCell ref="A5:A7"/>
    <mergeCell ref="A9:A13"/>
    <mergeCell ref="A29:A32"/>
    <mergeCell ref="A34:A39"/>
    <mergeCell ref="A15:A2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ymedvedeva</dc:creator>
  <cp:lastModifiedBy>Пленова Т. Ф.</cp:lastModifiedBy>
  <cp:lastPrinted>2019-01-13T22:53:45Z</cp:lastPrinted>
  <dcterms:created xsi:type="dcterms:W3CDTF">2018-12-22T05:56:30Z</dcterms:created>
  <dcterms:modified xsi:type="dcterms:W3CDTF">2020-08-03T20:39:26Z</dcterms:modified>
</cp:coreProperties>
</file>